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75" windowHeight="10230" activeTab="1"/>
  </bookViews>
  <sheets>
    <sheet name="wersja 1" sheetId="1" r:id="rId1"/>
    <sheet name="do uchwały budżet." sheetId="2" r:id="rId2"/>
    <sheet name="wresja III " sheetId="3" r:id="rId3"/>
    <sheet name="Arkusz2" sheetId="4" r:id="rId4"/>
    <sheet name="Arkusz3" sheetId="5" r:id="rId5"/>
  </sheets>
  <definedNames>
    <definedName name="_xlnm.Print_Area" localSheetId="1">'do uchwały budżet.'!$A$3:$L$26</definedName>
    <definedName name="_xlnm.Print_Area" localSheetId="0">'wersja 1'!$A$3:$L$27</definedName>
    <definedName name="_xlnm.Print_Area" localSheetId="2">'wresja III '!$A$3:$L$27</definedName>
  </definedNames>
  <calcPr fullCalcOnLoad="1"/>
</workbook>
</file>

<file path=xl/sharedStrings.xml><?xml version="1.0" encoding="utf-8"?>
<sst xmlns="http://schemas.openxmlformats.org/spreadsheetml/2006/main" count="156" uniqueCount="48">
  <si>
    <t>Dział</t>
  </si>
  <si>
    <t>Nazwa zadania</t>
  </si>
  <si>
    <t>Plan</t>
  </si>
  <si>
    <t>z tego:</t>
  </si>
  <si>
    <t>dochody własne</t>
  </si>
  <si>
    <t>kredyty, pożyczki, obligacje</t>
  </si>
  <si>
    <t>dotacje</t>
  </si>
  <si>
    <t>inne</t>
  </si>
  <si>
    <t>do Uchwały Budżetowej Nr …………..z dnia…………....</t>
  </si>
  <si>
    <t>§</t>
  </si>
  <si>
    <t>Lp.</t>
  </si>
  <si>
    <t>Ogółem:</t>
  </si>
  <si>
    <t>Rozdział</t>
  </si>
  <si>
    <t>Zakup wyposażenia kręgielni przy Hali Sportowej w Borowiu</t>
  </si>
  <si>
    <t>Rozbudowa PSP w Borowiu na Gminne Przedszkole wraz z klasami lekcyjnymi</t>
  </si>
  <si>
    <t>900</t>
  </si>
  <si>
    <t>90095</t>
  </si>
  <si>
    <t>6050</t>
  </si>
  <si>
    <t>Budowa ogrodzenia cmentarza komunalnego w Borowiu</t>
  </si>
  <si>
    <t>Opracowanie projektu rekultywacji składowiska odpadów</t>
  </si>
  <si>
    <t>750</t>
  </si>
  <si>
    <t>75023</t>
  </si>
  <si>
    <t>Zakup sprzętu komputerowego</t>
  </si>
  <si>
    <t>Budowa placu zabaw przy Zespole Szkół w Głoskowie</t>
  </si>
  <si>
    <t>Budowa placu zabaw przy Zespole Oświatowym w Borowiu</t>
  </si>
  <si>
    <t>921</t>
  </si>
  <si>
    <t>92195</t>
  </si>
  <si>
    <t>Wykonanie projektu prac budowlano-konserwatorskich zabytkowego obiektu nieczynnego kościoła w Borowiu</t>
  </si>
  <si>
    <t>Modernizacja drogi gminnej dojazdowej do gruntów rolnych w miejscowości Jaźwiny</t>
  </si>
  <si>
    <t>Poprawa jakości usług medycznych oraz sposobu zarzadzania placówką poprzez kompleksową przebudowę budynku SP ZOZ w Borowiu oraz zakup nowoczesnego sprzętu i wyposażenia</t>
  </si>
  <si>
    <t>92109</t>
  </si>
  <si>
    <t>Modernizacja świetlicy wiejskiej w Iwowem i Izby Pamięci w Lalinach</t>
  </si>
  <si>
    <t>środki o których mowa w art. 5 ust. 1 pkt 2 i 3 uofp</t>
  </si>
  <si>
    <t>Tabela nr 2c</t>
  </si>
  <si>
    <t>6058</t>
  </si>
  <si>
    <t>6059</t>
  </si>
  <si>
    <t>6060</t>
  </si>
  <si>
    <t>Kompleksowa przebudowa układu komunikacyjnego dla poprawy spójności społeczno-gospodarczej gminy Borowie</t>
  </si>
  <si>
    <t>Plan wydatków majątkowych na 2010 (nie ujęte w WPI)          /PROJEKT/</t>
  </si>
  <si>
    <t>6068</t>
  </si>
  <si>
    <t>6069</t>
  </si>
  <si>
    <t>*</t>
  </si>
  <si>
    <t>Źrodła finansowania:</t>
  </si>
  <si>
    <t>porozumienie SP ZOZ</t>
  </si>
  <si>
    <t>w  złotych</t>
  </si>
  <si>
    <t xml:space="preserve">Plan wydatków majątkowych na 2010 (nie ujęte w WPI)        </t>
  </si>
  <si>
    <t>Modernizacja świetlicy wiejskiej w Iwowem ( dz.nr 375/1) i Izby Pamięci w Lalinach (dz.nr 535/5)</t>
  </si>
  <si>
    <t>Budowa ogrodzenia cmentarza komunalnego w Borowiu (działka nr 452/1)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</si>
</sst>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sz val="8"/>
      <name val="Arial"/>
      <family val="0"/>
    </font>
    <font>
      <sz val="8"/>
      <name val="Arial CE"/>
      <family val="0"/>
    </font>
    <font>
      <sz val="10"/>
      <name val="Arial CE"/>
      <family val="0"/>
    </font>
    <font>
      <sz val="8"/>
      <color indexed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medium"/>
      <right style="thin"/>
      <top style="medium"/>
      <bottom style="double"/>
    </border>
    <border>
      <left style="medium"/>
      <right style="thin"/>
      <top style="double"/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49" fontId="2" fillId="0" borderId="10" xfId="51" applyNumberFormat="1" applyFont="1" applyBorder="1" applyAlignment="1">
      <alignment horizontal="center" vertical="center"/>
      <protection/>
    </xf>
    <xf numFmtId="0" fontId="2" fillId="0" borderId="10" xfId="51" applyFont="1" applyFill="1" applyBorder="1" applyAlignment="1">
      <alignment horizontal="left" vertical="center" wrapText="1"/>
      <protection/>
    </xf>
    <xf numFmtId="49" fontId="2" fillId="0" borderId="11" xfId="51" applyNumberFormat="1" applyFont="1" applyBorder="1" applyAlignment="1">
      <alignment horizontal="center" vertical="center"/>
      <protection/>
    </xf>
    <xf numFmtId="0" fontId="2" fillId="0" borderId="11" xfId="51" applyFont="1" applyFill="1" applyBorder="1" applyAlignment="1">
      <alignment horizontal="left" vertical="center" wrapText="1"/>
      <protection/>
    </xf>
    <xf numFmtId="0" fontId="2" fillId="0" borderId="10" xfId="51" applyFont="1" applyFill="1" applyBorder="1" applyAlignment="1">
      <alignment vertical="center" wrapText="1"/>
      <protection/>
    </xf>
    <xf numFmtId="49" fontId="2" fillId="0" borderId="10" xfId="51" applyNumberFormat="1" applyFont="1" applyFill="1" applyBorder="1" applyAlignment="1">
      <alignment horizontal="center" vertical="center"/>
      <protection/>
    </xf>
    <xf numFmtId="0" fontId="2" fillId="0" borderId="10" xfId="51" applyFont="1" applyFill="1" applyBorder="1" applyAlignment="1">
      <alignment vertical="center"/>
      <protection/>
    </xf>
    <xf numFmtId="49" fontId="1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3" fontId="6" fillId="33" borderId="17" xfId="0" applyNumberFormat="1" applyFont="1" applyFill="1" applyBorder="1" applyAlignment="1">
      <alignment vertical="center"/>
    </xf>
    <xf numFmtId="0" fontId="1" fillId="33" borderId="18" xfId="0" applyFont="1" applyFill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3" fontId="7" fillId="0" borderId="20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49" fontId="2" fillId="0" borderId="25" xfId="51" applyNumberFormat="1" applyFont="1" applyBorder="1" applyAlignment="1">
      <alignment horizontal="center" vertical="center"/>
      <protection/>
    </xf>
    <xf numFmtId="0" fontId="1" fillId="0" borderId="25" xfId="0" applyFont="1" applyBorder="1" applyAlignment="1">
      <alignment horizontal="center" vertical="center"/>
    </xf>
    <xf numFmtId="0" fontId="2" fillId="0" borderId="25" xfId="51" applyFont="1" applyFill="1" applyBorder="1" applyAlignment="1">
      <alignment horizontal="center" vertical="center"/>
      <protection/>
    </xf>
    <xf numFmtId="49" fontId="2" fillId="0" borderId="24" xfId="51" applyNumberFormat="1" applyFont="1" applyBorder="1" applyAlignment="1">
      <alignment horizontal="center" vertical="center"/>
      <protection/>
    </xf>
    <xf numFmtId="49" fontId="2" fillId="0" borderId="15" xfId="51" applyNumberFormat="1" applyFont="1" applyFill="1" applyBorder="1" applyAlignment="1">
      <alignment horizontal="center" vertical="center"/>
      <protection/>
    </xf>
    <xf numFmtId="0" fontId="2" fillId="0" borderId="15" xfId="51" applyFont="1" applyFill="1" applyBorder="1" applyAlignment="1">
      <alignment horizontal="center" vertical="center"/>
      <protection/>
    </xf>
    <xf numFmtId="49" fontId="2" fillId="0" borderId="13" xfId="51" applyNumberFormat="1" applyFont="1" applyBorder="1" applyAlignment="1">
      <alignment horizontal="center" vertical="center"/>
      <protection/>
    </xf>
    <xf numFmtId="49" fontId="2" fillId="0" borderId="15" xfId="51" applyNumberFormat="1" applyFont="1" applyBorder="1" applyAlignment="1">
      <alignment horizontal="center" vertical="center"/>
      <protection/>
    </xf>
    <xf numFmtId="0" fontId="1" fillId="0" borderId="26" xfId="0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33" borderId="29" xfId="0" applyFont="1" applyFill="1" applyBorder="1" applyAlignment="1">
      <alignment vertical="center"/>
    </xf>
    <xf numFmtId="0" fontId="1" fillId="33" borderId="30" xfId="0" applyFont="1" applyFill="1" applyBorder="1" applyAlignment="1">
      <alignment vertical="center"/>
    </xf>
    <xf numFmtId="0" fontId="6" fillId="33" borderId="31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3" fontId="1" fillId="0" borderId="38" xfId="0" applyNumberFormat="1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  <xf numFmtId="3" fontId="1" fillId="0" borderId="39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33" borderId="40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1" fillId="33" borderId="43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1" fillId="33" borderId="47" xfId="0" applyFont="1" applyFill="1" applyBorder="1" applyAlignment="1">
      <alignment horizontal="center" vertical="center"/>
    </xf>
    <xf numFmtId="0" fontId="1" fillId="33" borderId="48" xfId="0" applyFont="1" applyFill="1" applyBorder="1" applyAlignment="1">
      <alignment horizontal="center" vertical="center" wrapText="1"/>
    </xf>
    <xf numFmtId="0" fontId="1" fillId="33" borderId="49" xfId="0" applyFont="1" applyFill="1" applyBorder="1" applyAlignment="1">
      <alignment horizontal="center" vertical="center" wrapText="1"/>
    </xf>
    <xf numFmtId="44" fontId="1" fillId="0" borderId="50" xfId="59" applyFont="1" applyBorder="1" applyAlignment="1">
      <alignment horizontal="center" vertical="center"/>
    </xf>
    <xf numFmtId="44" fontId="1" fillId="0" borderId="51" xfId="59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3" fontId="1" fillId="0" borderId="27" xfId="0" applyNumberFormat="1" applyFont="1" applyBorder="1" applyAlignment="1">
      <alignment horizontal="center" vertical="center"/>
    </xf>
    <xf numFmtId="3" fontId="1" fillId="0" borderId="25" xfId="0" applyNumberFormat="1" applyFont="1" applyBorder="1" applyAlignment="1">
      <alignment horizontal="center" vertical="center"/>
    </xf>
    <xf numFmtId="3" fontId="1" fillId="0" borderId="52" xfId="0" applyNumberFormat="1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3" fontId="6" fillId="33" borderId="53" xfId="0" applyNumberFormat="1" applyFont="1" applyFill="1" applyBorder="1" applyAlignment="1">
      <alignment horizontal="right" vertical="center"/>
    </xf>
    <xf numFmtId="3" fontId="6" fillId="33" borderId="54" xfId="0" applyNumberFormat="1" applyFont="1" applyFill="1" applyBorder="1" applyAlignment="1">
      <alignment horizontal="right" vertical="center"/>
    </xf>
    <xf numFmtId="3" fontId="1" fillId="0" borderId="24" xfId="0" applyNumberFormat="1" applyFont="1" applyBorder="1" applyAlignment="1">
      <alignment horizontal="center" vertical="center"/>
    </xf>
    <xf numFmtId="3" fontId="1" fillId="0" borderId="55" xfId="0" applyNumberFormat="1" applyFont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view="pageBreakPreview" zoomScaleSheetLayoutView="100" zoomScalePageLayoutView="0" workbookViewId="0" topLeftCell="A1">
      <selection activeCell="D20" sqref="D20"/>
    </sheetView>
  </sheetViews>
  <sheetFormatPr defaultColWidth="9.140625" defaultRowHeight="12.75"/>
  <cols>
    <col min="1" max="1" width="4.28125" style="9" customWidth="1"/>
    <col min="2" max="2" width="5.140625" style="9" customWidth="1"/>
    <col min="3" max="3" width="7.140625" style="9" customWidth="1"/>
    <col min="4" max="4" width="5.57421875" style="9" customWidth="1"/>
    <col min="5" max="5" width="41.7109375" style="9" customWidth="1"/>
    <col min="6" max="6" width="11.8515625" style="9" customWidth="1"/>
    <col min="7" max="7" width="10.8515625" style="9" customWidth="1"/>
    <col min="8" max="8" width="9.8515625" style="9" customWidth="1"/>
    <col min="9" max="9" width="11.421875" style="9" customWidth="1"/>
    <col min="10" max="10" width="10.421875" style="9" customWidth="1"/>
    <col min="11" max="11" width="10.00390625" style="9" customWidth="1"/>
    <col min="12" max="12" width="2.00390625" style="9" customWidth="1"/>
    <col min="13" max="16384" width="9.140625" style="9" customWidth="1"/>
  </cols>
  <sheetData>
    <row r="1" spans="2:12" ht="12.75">
      <c r="B1" s="74" t="s">
        <v>33</v>
      </c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2:12" ht="12.75">
      <c r="B2" s="74" t="s">
        <v>8</v>
      </c>
      <c r="C2" s="74"/>
      <c r="D2" s="74"/>
      <c r="E2" s="74"/>
      <c r="F2" s="74"/>
      <c r="G2" s="74"/>
      <c r="H2" s="74"/>
      <c r="I2" s="74"/>
      <c r="J2" s="74"/>
      <c r="K2" s="74"/>
      <c r="L2" s="74"/>
    </row>
    <row r="4" spans="2:12" ht="12.75">
      <c r="B4" s="64" t="s">
        <v>38</v>
      </c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0:12" ht="13.5" thickBot="1">
      <c r="J5" s="9" t="s">
        <v>44</v>
      </c>
      <c r="L5" s="23"/>
    </row>
    <row r="6" spans="1:12" ht="13.5" thickBot="1">
      <c r="A6" s="57" t="s">
        <v>10</v>
      </c>
      <c r="B6" s="75" t="s">
        <v>0</v>
      </c>
      <c r="C6" s="77" t="s">
        <v>12</v>
      </c>
      <c r="D6" s="83" t="s">
        <v>9</v>
      </c>
      <c r="E6" s="79" t="s">
        <v>1</v>
      </c>
      <c r="F6" s="81" t="s">
        <v>2</v>
      </c>
      <c r="G6" s="61" t="s">
        <v>3</v>
      </c>
      <c r="H6" s="62"/>
      <c r="I6" s="62"/>
      <c r="J6" s="62"/>
      <c r="K6" s="62"/>
      <c r="L6" s="63"/>
    </row>
    <row r="7" spans="1:12" ht="46.5" thickBot="1" thickTop="1">
      <c r="A7" s="58"/>
      <c r="B7" s="76"/>
      <c r="C7" s="78"/>
      <c r="D7" s="84"/>
      <c r="E7" s="80"/>
      <c r="F7" s="82"/>
      <c r="G7" s="25" t="s">
        <v>4</v>
      </c>
      <c r="H7" s="25" t="s">
        <v>5</v>
      </c>
      <c r="I7" s="25" t="s">
        <v>32</v>
      </c>
      <c r="J7" s="25" t="s">
        <v>6</v>
      </c>
      <c r="K7" s="85" t="s">
        <v>7</v>
      </c>
      <c r="L7" s="86"/>
    </row>
    <row r="8" spans="1:12" ht="19.5" customHeight="1">
      <c r="A8" s="65">
        <v>1</v>
      </c>
      <c r="B8" s="66">
        <v>600</v>
      </c>
      <c r="C8" s="65">
        <v>60016</v>
      </c>
      <c r="D8" s="26" t="s">
        <v>34</v>
      </c>
      <c r="E8" s="67" t="s">
        <v>37</v>
      </c>
      <c r="F8" s="30">
        <f>SUM(G8:L8)</f>
        <v>5237905</v>
      </c>
      <c r="G8" s="27"/>
      <c r="H8" s="27"/>
      <c r="I8" s="27">
        <v>5237905</v>
      </c>
      <c r="J8" s="27"/>
      <c r="K8" s="87"/>
      <c r="L8" s="88"/>
    </row>
    <row r="9" spans="1:12" ht="18" customHeight="1">
      <c r="A9" s="54"/>
      <c r="B9" s="52"/>
      <c r="C9" s="54"/>
      <c r="D9" s="17" t="s">
        <v>35</v>
      </c>
      <c r="E9" s="68"/>
      <c r="F9" s="31">
        <f>SUM(G9:L9)</f>
        <v>924337</v>
      </c>
      <c r="G9" s="16">
        <v>924337</v>
      </c>
      <c r="H9" s="16"/>
      <c r="I9" s="16"/>
      <c r="J9" s="16"/>
      <c r="K9" s="89"/>
      <c r="L9" s="90"/>
    </row>
    <row r="10" spans="1:12" ht="22.5" customHeight="1">
      <c r="A10" s="14">
        <v>2</v>
      </c>
      <c r="B10" s="36">
        <v>600</v>
      </c>
      <c r="C10" s="14">
        <v>60016</v>
      </c>
      <c r="D10" s="15" t="s">
        <v>17</v>
      </c>
      <c r="E10" s="10" t="s">
        <v>28</v>
      </c>
      <c r="F10" s="21">
        <f>SUM(G10:L10)</f>
        <v>100000</v>
      </c>
      <c r="G10" s="11">
        <v>100000</v>
      </c>
      <c r="H10" s="11"/>
      <c r="I10" s="12"/>
      <c r="J10" s="11"/>
      <c r="K10" s="91"/>
      <c r="L10" s="92"/>
    </row>
    <row r="11" spans="1:12" ht="22.5" customHeight="1">
      <c r="A11" s="14">
        <v>3</v>
      </c>
      <c r="B11" s="37" t="s">
        <v>20</v>
      </c>
      <c r="C11" s="41" t="s">
        <v>21</v>
      </c>
      <c r="D11" s="6" t="s">
        <v>36</v>
      </c>
      <c r="E11" s="7" t="s">
        <v>22</v>
      </c>
      <c r="F11" s="21">
        <f aca="true" t="shared" si="0" ref="F11:F22">SUM(G11:L11)</f>
        <v>15000</v>
      </c>
      <c r="G11" s="11">
        <v>15000</v>
      </c>
      <c r="H11" s="11"/>
      <c r="I11" s="12"/>
      <c r="J11" s="11"/>
      <c r="K11" s="91"/>
      <c r="L11" s="92"/>
    </row>
    <row r="12" spans="1:12" ht="22.5" customHeight="1">
      <c r="A12" s="14">
        <v>4</v>
      </c>
      <c r="B12" s="38">
        <v>801</v>
      </c>
      <c r="C12" s="18">
        <v>80101</v>
      </c>
      <c r="D12" s="8" t="s">
        <v>17</v>
      </c>
      <c r="E12" s="10" t="s">
        <v>14</v>
      </c>
      <c r="F12" s="21">
        <f t="shared" si="0"/>
        <v>1797700</v>
      </c>
      <c r="G12" s="11">
        <v>1797700</v>
      </c>
      <c r="H12" s="11"/>
      <c r="I12" s="12"/>
      <c r="J12" s="11"/>
      <c r="K12" s="91"/>
      <c r="L12" s="92"/>
    </row>
    <row r="13" spans="1:12" ht="22.5" customHeight="1">
      <c r="A13" s="14">
        <v>5</v>
      </c>
      <c r="B13" s="38">
        <v>801</v>
      </c>
      <c r="C13" s="18">
        <v>80101</v>
      </c>
      <c r="D13" s="8" t="s">
        <v>17</v>
      </c>
      <c r="E13" s="10" t="s">
        <v>23</v>
      </c>
      <c r="F13" s="21">
        <f t="shared" si="0"/>
        <v>73495</v>
      </c>
      <c r="G13" s="11">
        <v>73495</v>
      </c>
      <c r="H13" s="11"/>
      <c r="I13" s="12"/>
      <c r="J13" s="11"/>
      <c r="K13" s="91"/>
      <c r="L13" s="92"/>
    </row>
    <row r="14" spans="1:12" ht="22.5" customHeight="1">
      <c r="A14" s="14">
        <v>6</v>
      </c>
      <c r="B14" s="38">
        <v>801</v>
      </c>
      <c r="C14" s="18">
        <v>80101</v>
      </c>
      <c r="D14" s="8" t="s">
        <v>17</v>
      </c>
      <c r="E14" s="10" t="s">
        <v>24</v>
      </c>
      <c r="F14" s="21">
        <f t="shared" si="0"/>
        <v>115450</v>
      </c>
      <c r="G14" s="11">
        <v>115450</v>
      </c>
      <c r="H14" s="11"/>
      <c r="I14" s="12"/>
      <c r="J14" s="11"/>
      <c r="K14" s="70"/>
      <c r="L14" s="71"/>
    </row>
    <row r="15" spans="1:12" ht="20.25" customHeight="1">
      <c r="A15" s="53">
        <v>7</v>
      </c>
      <c r="B15" s="51">
        <v>851</v>
      </c>
      <c r="C15" s="53">
        <v>85121</v>
      </c>
      <c r="D15" s="19" t="s">
        <v>34</v>
      </c>
      <c r="E15" s="55" t="s">
        <v>29</v>
      </c>
      <c r="F15" s="32">
        <f t="shared" si="0"/>
        <v>720612</v>
      </c>
      <c r="G15" s="20"/>
      <c r="H15" s="20"/>
      <c r="I15" s="20">
        <v>720612</v>
      </c>
      <c r="J15" s="34"/>
      <c r="K15" s="72"/>
      <c r="L15" s="73"/>
    </row>
    <row r="16" spans="1:12" ht="24.75" customHeight="1">
      <c r="A16" s="54"/>
      <c r="B16" s="52"/>
      <c r="C16" s="54"/>
      <c r="D16" s="17" t="s">
        <v>35</v>
      </c>
      <c r="E16" s="56"/>
      <c r="F16" s="31">
        <f t="shared" si="0"/>
        <v>529432</v>
      </c>
      <c r="G16" s="28"/>
      <c r="H16" s="16"/>
      <c r="I16" s="16"/>
      <c r="J16" s="33"/>
      <c r="K16" s="33">
        <v>529432</v>
      </c>
      <c r="L16" s="48" t="s">
        <v>41</v>
      </c>
    </row>
    <row r="17" spans="1:12" ht="22.5" customHeight="1">
      <c r="A17" s="14">
        <v>9</v>
      </c>
      <c r="B17" s="39">
        <v>900</v>
      </c>
      <c r="C17" s="42">
        <v>90003</v>
      </c>
      <c r="D17" s="6" t="s">
        <v>17</v>
      </c>
      <c r="E17" s="5" t="s">
        <v>19</v>
      </c>
      <c r="F17" s="21">
        <f t="shared" si="0"/>
        <v>20000</v>
      </c>
      <c r="G17" s="11">
        <v>20000</v>
      </c>
      <c r="H17" s="11"/>
      <c r="I17" s="12"/>
      <c r="J17" s="11"/>
      <c r="K17" s="97"/>
      <c r="L17" s="98"/>
    </row>
    <row r="18" spans="1:12" ht="22.5" customHeight="1">
      <c r="A18" s="14">
        <v>10</v>
      </c>
      <c r="B18" s="40" t="s">
        <v>15</v>
      </c>
      <c r="C18" s="43" t="s">
        <v>16</v>
      </c>
      <c r="D18" s="3" t="s">
        <v>17</v>
      </c>
      <c r="E18" s="4" t="s">
        <v>18</v>
      </c>
      <c r="F18" s="21">
        <f t="shared" si="0"/>
        <v>25000</v>
      </c>
      <c r="G18" s="11">
        <v>25000</v>
      </c>
      <c r="H18" s="11"/>
      <c r="I18" s="12"/>
      <c r="J18" s="11"/>
      <c r="K18" s="91"/>
      <c r="L18" s="92"/>
    </row>
    <row r="19" spans="1:12" ht="22.5" customHeight="1">
      <c r="A19" s="14">
        <v>11</v>
      </c>
      <c r="B19" s="37" t="s">
        <v>25</v>
      </c>
      <c r="C19" s="44" t="s">
        <v>30</v>
      </c>
      <c r="D19" s="1" t="s">
        <v>17</v>
      </c>
      <c r="E19" s="2" t="s">
        <v>31</v>
      </c>
      <c r="F19" s="21">
        <f t="shared" si="0"/>
        <v>20000</v>
      </c>
      <c r="G19" s="11">
        <v>20000</v>
      </c>
      <c r="H19" s="11"/>
      <c r="I19" s="12"/>
      <c r="J19" s="11"/>
      <c r="K19" s="91"/>
      <c r="L19" s="92"/>
    </row>
    <row r="20" spans="1:12" ht="22.5" customHeight="1">
      <c r="A20" s="18">
        <v>12</v>
      </c>
      <c r="B20" s="37" t="s">
        <v>25</v>
      </c>
      <c r="C20" s="44" t="s">
        <v>26</v>
      </c>
      <c r="D20" s="1" t="s">
        <v>17</v>
      </c>
      <c r="E20" s="2" t="s">
        <v>27</v>
      </c>
      <c r="F20" s="21">
        <f t="shared" si="0"/>
        <v>35000</v>
      </c>
      <c r="G20" s="11">
        <v>35000</v>
      </c>
      <c r="H20" s="11"/>
      <c r="I20" s="12"/>
      <c r="J20" s="11"/>
      <c r="K20" s="91"/>
      <c r="L20" s="92"/>
    </row>
    <row r="21" spans="1:12" ht="19.5" customHeight="1">
      <c r="A21" s="49">
        <v>13</v>
      </c>
      <c r="B21" s="69">
        <v>926</v>
      </c>
      <c r="C21" s="49">
        <v>92601</v>
      </c>
      <c r="D21" s="19" t="s">
        <v>39</v>
      </c>
      <c r="E21" s="50" t="s">
        <v>13</v>
      </c>
      <c r="F21" s="32">
        <f t="shared" si="0"/>
        <v>405000</v>
      </c>
      <c r="G21" s="20"/>
      <c r="H21" s="20"/>
      <c r="I21" s="20">
        <v>405000</v>
      </c>
      <c r="J21" s="20"/>
      <c r="K21" s="72"/>
      <c r="L21" s="73"/>
    </row>
    <row r="22" spans="1:12" ht="19.5" customHeight="1">
      <c r="A22" s="49"/>
      <c r="B22" s="69"/>
      <c r="C22" s="49"/>
      <c r="D22" s="17" t="s">
        <v>40</v>
      </c>
      <c r="E22" s="50"/>
      <c r="F22" s="31">
        <f t="shared" si="0"/>
        <v>253800</v>
      </c>
      <c r="G22" s="16">
        <v>253800</v>
      </c>
      <c r="H22" s="16"/>
      <c r="I22" s="16"/>
      <c r="J22" s="16"/>
      <c r="K22" s="89"/>
      <c r="L22" s="90"/>
    </row>
    <row r="23" spans="1:12" ht="13.5" thickBot="1">
      <c r="A23" s="13"/>
      <c r="B23" s="35"/>
      <c r="C23" s="45"/>
      <c r="D23" s="46"/>
      <c r="E23" s="47"/>
      <c r="F23" s="47"/>
      <c r="G23" s="47"/>
      <c r="H23" s="47"/>
      <c r="I23" s="47"/>
      <c r="J23" s="47"/>
      <c r="K23" s="93"/>
      <c r="L23" s="94"/>
    </row>
    <row r="24" spans="1:12" ht="27.75" customHeight="1" thickBot="1">
      <c r="A24" s="59" t="s">
        <v>11</v>
      </c>
      <c r="B24" s="60"/>
      <c r="C24" s="60"/>
      <c r="D24" s="60"/>
      <c r="E24" s="60"/>
      <c r="F24" s="24">
        <f aca="true" t="shared" si="1" ref="F24:K24">SUM(F8:F23)</f>
        <v>10272731</v>
      </c>
      <c r="G24" s="24">
        <f t="shared" si="1"/>
        <v>3379782</v>
      </c>
      <c r="H24" s="24">
        <f t="shared" si="1"/>
        <v>0</v>
      </c>
      <c r="I24" s="24">
        <f t="shared" si="1"/>
        <v>6363517</v>
      </c>
      <c r="J24" s="24">
        <f t="shared" si="1"/>
        <v>0</v>
      </c>
      <c r="K24" s="95">
        <f t="shared" si="1"/>
        <v>529432</v>
      </c>
      <c r="L24" s="96"/>
    </row>
    <row r="26" spans="3:6" ht="12.75">
      <c r="C26" s="9" t="s">
        <v>42</v>
      </c>
      <c r="F26" s="22"/>
    </row>
    <row r="27" spans="3:4" ht="12.75">
      <c r="C27" s="29" t="s">
        <v>41</v>
      </c>
      <c r="D27" s="9" t="s">
        <v>43</v>
      </c>
    </row>
    <row r="34" ht="12.75">
      <c r="F34" s="22"/>
    </row>
  </sheetData>
  <sheetProtection/>
  <mergeCells count="40">
    <mergeCell ref="K23:L23"/>
    <mergeCell ref="K24:L24"/>
    <mergeCell ref="K17:L17"/>
    <mergeCell ref="K18:L18"/>
    <mergeCell ref="K21:L21"/>
    <mergeCell ref="K22:L22"/>
    <mergeCell ref="K19:L19"/>
    <mergeCell ref="K20:L20"/>
    <mergeCell ref="K8:L8"/>
    <mergeCell ref="K9:L9"/>
    <mergeCell ref="K10:L10"/>
    <mergeCell ref="K11:L11"/>
    <mergeCell ref="K12:L12"/>
    <mergeCell ref="K13:L13"/>
    <mergeCell ref="K14:L14"/>
    <mergeCell ref="K15:L15"/>
    <mergeCell ref="B1:L1"/>
    <mergeCell ref="B2:L2"/>
    <mergeCell ref="B6:B7"/>
    <mergeCell ref="C6:C7"/>
    <mergeCell ref="E6:E7"/>
    <mergeCell ref="F6:F7"/>
    <mergeCell ref="D6:D7"/>
    <mergeCell ref="K7:L7"/>
    <mergeCell ref="A6:A7"/>
    <mergeCell ref="A24:E24"/>
    <mergeCell ref="G6:L6"/>
    <mergeCell ref="B4:L4"/>
    <mergeCell ref="A8:A9"/>
    <mergeCell ref="B8:B9"/>
    <mergeCell ref="C8:C9"/>
    <mergeCell ref="E8:E9"/>
    <mergeCell ref="B21:B22"/>
    <mergeCell ref="A15:A16"/>
    <mergeCell ref="A21:A22"/>
    <mergeCell ref="E21:E22"/>
    <mergeCell ref="B15:B16"/>
    <mergeCell ref="C15:C16"/>
    <mergeCell ref="E15:E16"/>
    <mergeCell ref="C21:C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  <headerFooter alignWithMargins="0">
    <oddHeader>&amp;R&amp;8Tabela nr 2c
do  Uchwały Nr ............. Rady Gminy Borowie
z dnia 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tabSelected="1" view="pageBreakPreview" zoomScaleSheetLayoutView="100" zoomScalePageLayoutView="0" workbookViewId="0" topLeftCell="A16">
      <selection activeCell="E15" sqref="E15:E16"/>
    </sheetView>
  </sheetViews>
  <sheetFormatPr defaultColWidth="9.140625" defaultRowHeight="12.75"/>
  <cols>
    <col min="1" max="1" width="4.28125" style="9" customWidth="1"/>
    <col min="2" max="2" width="5.140625" style="9" customWidth="1"/>
    <col min="3" max="3" width="7.140625" style="9" customWidth="1"/>
    <col min="4" max="4" width="5.57421875" style="9" customWidth="1"/>
    <col min="5" max="5" width="41.7109375" style="9" customWidth="1"/>
    <col min="6" max="6" width="11.8515625" style="9" customWidth="1"/>
    <col min="7" max="7" width="10.8515625" style="9" customWidth="1"/>
    <col min="8" max="8" width="9.8515625" style="9" customWidth="1"/>
    <col min="9" max="9" width="11.421875" style="9" customWidth="1"/>
    <col min="10" max="10" width="10.421875" style="9" customWidth="1"/>
    <col min="11" max="11" width="10.00390625" style="9" customWidth="1"/>
    <col min="12" max="12" width="2.00390625" style="9" customWidth="1"/>
    <col min="13" max="16384" width="9.140625" style="9" customWidth="1"/>
  </cols>
  <sheetData>
    <row r="1" spans="2:12" ht="12.75">
      <c r="B1" s="74" t="s">
        <v>33</v>
      </c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2:12" ht="12.75">
      <c r="B2" s="74" t="s">
        <v>8</v>
      </c>
      <c r="C2" s="74"/>
      <c r="D2" s="74"/>
      <c r="E2" s="74"/>
      <c r="F2" s="74"/>
      <c r="G2" s="74"/>
      <c r="H2" s="74"/>
      <c r="I2" s="74"/>
      <c r="J2" s="74"/>
      <c r="K2" s="74"/>
      <c r="L2" s="74"/>
    </row>
    <row r="4" spans="2:12" ht="12.75">
      <c r="B4" s="64" t="s">
        <v>45</v>
      </c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0:12" ht="13.5" thickBot="1">
      <c r="J5" s="9" t="s">
        <v>44</v>
      </c>
      <c r="L5" s="23"/>
    </row>
    <row r="6" spans="1:12" ht="13.5" thickBot="1">
      <c r="A6" s="57" t="s">
        <v>10</v>
      </c>
      <c r="B6" s="75" t="s">
        <v>0</v>
      </c>
      <c r="C6" s="77" t="s">
        <v>12</v>
      </c>
      <c r="D6" s="83" t="s">
        <v>9</v>
      </c>
      <c r="E6" s="79" t="s">
        <v>1</v>
      </c>
      <c r="F6" s="81" t="s">
        <v>2</v>
      </c>
      <c r="G6" s="61" t="s">
        <v>3</v>
      </c>
      <c r="H6" s="62"/>
      <c r="I6" s="62"/>
      <c r="J6" s="62"/>
      <c r="K6" s="62"/>
      <c r="L6" s="63"/>
    </row>
    <row r="7" spans="1:12" ht="46.5" thickBot="1" thickTop="1">
      <c r="A7" s="58"/>
      <c r="B7" s="76"/>
      <c r="C7" s="78"/>
      <c r="D7" s="84"/>
      <c r="E7" s="80"/>
      <c r="F7" s="82"/>
      <c r="G7" s="25" t="s">
        <v>4</v>
      </c>
      <c r="H7" s="25" t="s">
        <v>5</v>
      </c>
      <c r="I7" s="25" t="s">
        <v>32</v>
      </c>
      <c r="J7" s="25" t="s">
        <v>6</v>
      </c>
      <c r="K7" s="85" t="s">
        <v>7</v>
      </c>
      <c r="L7" s="86"/>
    </row>
    <row r="8" spans="1:12" ht="19.5" customHeight="1">
      <c r="A8" s="65">
        <v>1</v>
      </c>
      <c r="B8" s="66">
        <v>600</v>
      </c>
      <c r="C8" s="65">
        <v>60016</v>
      </c>
      <c r="D8" s="26" t="s">
        <v>34</v>
      </c>
      <c r="E8" s="67" t="s">
        <v>37</v>
      </c>
      <c r="F8" s="30">
        <f aca="true" t="shared" si="0" ref="F8:F21">SUM(G8:L8)</f>
        <v>5237905</v>
      </c>
      <c r="G8" s="27"/>
      <c r="H8" s="27"/>
      <c r="I8" s="27">
        <v>5237905</v>
      </c>
      <c r="J8" s="27"/>
      <c r="K8" s="87"/>
      <c r="L8" s="88"/>
    </row>
    <row r="9" spans="1:12" ht="18" customHeight="1">
      <c r="A9" s="54"/>
      <c r="B9" s="52"/>
      <c r="C9" s="54"/>
      <c r="D9" s="17" t="s">
        <v>35</v>
      </c>
      <c r="E9" s="68"/>
      <c r="F9" s="31">
        <f t="shared" si="0"/>
        <v>924337</v>
      </c>
      <c r="G9" s="16">
        <v>924337</v>
      </c>
      <c r="H9" s="16"/>
      <c r="I9" s="16"/>
      <c r="J9" s="16"/>
      <c r="K9" s="89"/>
      <c r="L9" s="90"/>
    </row>
    <row r="10" spans="1:12" ht="22.5" customHeight="1">
      <c r="A10" s="14">
        <v>2</v>
      </c>
      <c r="B10" s="36">
        <v>600</v>
      </c>
      <c r="C10" s="14">
        <v>60016</v>
      </c>
      <c r="D10" s="15" t="s">
        <v>17</v>
      </c>
      <c r="E10" s="10" t="s">
        <v>28</v>
      </c>
      <c r="F10" s="21">
        <f t="shared" si="0"/>
        <v>100000</v>
      </c>
      <c r="G10" s="11">
        <v>100000</v>
      </c>
      <c r="H10" s="11"/>
      <c r="I10" s="12"/>
      <c r="J10" s="11"/>
      <c r="K10" s="91"/>
      <c r="L10" s="92"/>
    </row>
    <row r="11" spans="1:12" ht="22.5" customHeight="1">
      <c r="A11" s="14">
        <v>3</v>
      </c>
      <c r="B11" s="37" t="s">
        <v>20</v>
      </c>
      <c r="C11" s="41" t="s">
        <v>21</v>
      </c>
      <c r="D11" s="6" t="s">
        <v>36</v>
      </c>
      <c r="E11" s="7" t="s">
        <v>22</v>
      </c>
      <c r="F11" s="21">
        <f t="shared" si="0"/>
        <v>15000</v>
      </c>
      <c r="G11" s="11">
        <v>15000</v>
      </c>
      <c r="H11" s="11"/>
      <c r="I11" s="12"/>
      <c r="J11" s="11"/>
      <c r="K11" s="91"/>
      <c r="L11" s="92"/>
    </row>
    <row r="12" spans="1:12" ht="22.5" customHeight="1">
      <c r="A12" s="14">
        <v>4</v>
      </c>
      <c r="B12" s="38">
        <v>801</v>
      </c>
      <c r="C12" s="18">
        <v>80101</v>
      </c>
      <c r="D12" s="8" t="s">
        <v>17</v>
      </c>
      <c r="E12" s="10" t="s">
        <v>14</v>
      </c>
      <c r="F12" s="21">
        <f t="shared" si="0"/>
        <v>1797700</v>
      </c>
      <c r="G12" s="11">
        <v>1797700</v>
      </c>
      <c r="H12" s="11"/>
      <c r="I12" s="12"/>
      <c r="J12" s="11"/>
      <c r="K12" s="91"/>
      <c r="L12" s="92"/>
    </row>
    <row r="13" spans="1:12" ht="22.5" customHeight="1">
      <c r="A13" s="14">
        <v>5</v>
      </c>
      <c r="B13" s="38">
        <v>801</v>
      </c>
      <c r="C13" s="18">
        <v>80101</v>
      </c>
      <c r="D13" s="8" t="s">
        <v>17</v>
      </c>
      <c r="E13" s="10" t="s">
        <v>23</v>
      </c>
      <c r="F13" s="21">
        <f t="shared" si="0"/>
        <v>73495</v>
      </c>
      <c r="G13" s="11">
        <v>73495</v>
      </c>
      <c r="H13" s="11"/>
      <c r="I13" s="12"/>
      <c r="J13" s="11"/>
      <c r="K13" s="91"/>
      <c r="L13" s="92"/>
    </row>
    <row r="14" spans="1:12" ht="22.5" customHeight="1">
      <c r="A14" s="14">
        <v>6</v>
      </c>
      <c r="B14" s="38">
        <v>801</v>
      </c>
      <c r="C14" s="18">
        <v>80101</v>
      </c>
      <c r="D14" s="8" t="s">
        <v>17</v>
      </c>
      <c r="E14" s="10" t="s">
        <v>24</v>
      </c>
      <c r="F14" s="21">
        <f t="shared" si="0"/>
        <v>115450</v>
      </c>
      <c r="G14" s="11">
        <v>115450</v>
      </c>
      <c r="H14" s="11"/>
      <c r="I14" s="12"/>
      <c r="J14" s="11"/>
      <c r="K14" s="70"/>
      <c r="L14" s="71"/>
    </row>
    <row r="15" spans="1:12" ht="20.25" customHeight="1">
      <c r="A15" s="53">
        <v>7</v>
      </c>
      <c r="B15" s="51">
        <v>851</v>
      </c>
      <c r="C15" s="53">
        <v>85121</v>
      </c>
      <c r="D15" s="19" t="s">
        <v>34</v>
      </c>
      <c r="E15" s="55" t="s">
        <v>29</v>
      </c>
      <c r="F15" s="32">
        <f t="shared" si="0"/>
        <v>720612</v>
      </c>
      <c r="G15" s="20"/>
      <c r="H15" s="20"/>
      <c r="I15" s="20">
        <v>720612</v>
      </c>
      <c r="J15" s="34"/>
      <c r="K15" s="72"/>
      <c r="L15" s="73"/>
    </row>
    <row r="16" spans="1:12" ht="24.75" customHeight="1">
      <c r="A16" s="54"/>
      <c r="B16" s="52"/>
      <c r="C16" s="54"/>
      <c r="D16" s="17" t="s">
        <v>35</v>
      </c>
      <c r="E16" s="56"/>
      <c r="F16" s="31">
        <f t="shared" si="0"/>
        <v>563924</v>
      </c>
      <c r="G16" s="16">
        <v>25434</v>
      </c>
      <c r="H16" s="16"/>
      <c r="I16" s="16"/>
      <c r="J16" s="33"/>
      <c r="K16" s="33">
        <v>538490</v>
      </c>
      <c r="L16" s="48"/>
    </row>
    <row r="17" spans="1:12" ht="22.5" customHeight="1">
      <c r="A17" s="14">
        <v>9</v>
      </c>
      <c r="B17" s="39">
        <v>900</v>
      </c>
      <c r="C17" s="42">
        <v>90003</v>
      </c>
      <c r="D17" s="6" t="s">
        <v>17</v>
      </c>
      <c r="E17" s="5" t="s">
        <v>19</v>
      </c>
      <c r="F17" s="21">
        <f t="shared" si="0"/>
        <v>20000</v>
      </c>
      <c r="G17" s="11">
        <v>20000</v>
      </c>
      <c r="H17" s="11"/>
      <c r="I17" s="12"/>
      <c r="J17" s="11"/>
      <c r="K17" s="97"/>
      <c r="L17" s="98"/>
    </row>
    <row r="18" spans="1:12" ht="22.5" customHeight="1">
      <c r="A18" s="14">
        <v>10</v>
      </c>
      <c r="B18" s="40" t="s">
        <v>15</v>
      </c>
      <c r="C18" s="43" t="s">
        <v>16</v>
      </c>
      <c r="D18" s="3" t="s">
        <v>17</v>
      </c>
      <c r="E18" s="4" t="s">
        <v>47</v>
      </c>
      <c r="F18" s="21">
        <f t="shared" si="0"/>
        <v>25000</v>
      </c>
      <c r="G18" s="11">
        <v>25000</v>
      </c>
      <c r="H18" s="11"/>
      <c r="I18" s="12"/>
      <c r="J18" s="11"/>
      <c r="K18" s="91"/>
      <c r="L18" s="92"/>
    </row>
    <row r="19" spans="1:12" ht="22.5" customHeight="1">
      <c r="A19" s="14">
        <v>11</v>
      </c>
      <c r="B19" s="37" t="s">
        <v>25</v>
      </c>
      <c r="C19" s="44" t="s">
        <v>30</v>
      </c>
      <c r="D19" s="1" t="s">
        <v>17</v>
      </c>
      <c r="E19" s="2" t="s">
        <v>46</v>
      </c>
      <c r="F19" s="21">
        <f t="shared" si="0"/>
        <v>20000</v>
      </c>
      <c r="G19" s="11">
        <v>20000</v>
      </c>
      <c r="H19" s="11"/>
      <c r="I19" s="12"/>
      <c r="J19" s="11"/>
      <c r="K19" s="91"/>
      <c r="L19" s="92"/>
    </row>
    <row r="20" spans="1:12" ht="19.5" customHeight="1">
      <c r="A20" s="49">
        <v>13</v>
      </c>
      <c r="B20" s="69">
        <v>926</v>
      </c>
      <c r="C20" s="49">
        <v>92601</v>
      </c>
      <c r="D20" s="19" t="s">
        <v>39</v>
      </c>
      <c r="E20" s="50" t="s">
        <v>13</v>
      </c>
      <c r="F20" s="32">
        <f t="shared" si="0"/>
        <v>405000</v>
      </c>
      <c r="G20" s="20"/>
      <c r="H20" s="20"/>
      <c r="I20" s="20">
        <v>405000</v>
      </c>
      <c r="J20" s="20"/>
      <c r="K20" s="72"/>
      <c r="L20" s="73"/>
    </row>
    <row r="21" spans="1:12" ht="19.5" customHeight="1">
      <c r="A21" s="49"/>
      <c r="B21" s="69"/>
      <c r="C21" s="49"/>
      <c r="D21" s="17" t="s">
        <v>40</v>
      </c>
      <c r="E21" s="50"/>
      <c r="F21" s="31">
        <f t="shared" si="0"/>
        <v>253800</v>
      </c>
      <c r="G21" s="16">
        <v>253800</v>
      </c>
      <c r="H21" s="16"/>
      <c r="I21" s="16"/>
      <c r="J21" s="16"/>
      <c r="K21" s="89"/>
      <c r="L21" s="90"/>
    </row>
    <row r="22" spans="1:12" ht="13.5" thickBot="1">
      <c r="A22" s="13"/>
      <c r="B22" s="35"/>
      <c r="C22" s="45"/>
      <c r="D22" s="46"/>
      <c r="E22" s="47"/>
      <c r="F22" s="47"/>
      <c r="G22" s="47"/>
      <c r="H22" s="47"/>
      <c r="I22" s="47"/>
      <c r="J22" s="47"/>
      <c r="K22" s="93"/>
      <c r="L22" s="94"/>
    </row>
    <row r="23" spans="1:12" ht="27.75" customHeight="1" thickBot="1">
      <c r="A23" s="59" t="s">
        <v>11</v>
      </c>
      <c r="B23" s="60"/>
      <c r="C23" s="60"/>
      <c r="D23" s="60"/>
      <c r="E23" s="60"/>
      <c r="F23" s="24">
        <f aca="true" t="shared" si="1" ref="F23:K23">SUM(F8:F22)</f>
        <v>10272223</v>
      </c>
      <c r="G23" s="24">
        <f t="shared" si="1"/>
        <v>3370216</v>
      </c>
      <c r="H23" s="24">
        <f t="shared" si="1"/>
        <v>0</v>
      </c>
      <c r="I23" s="24">
        <f t="shared" si="1"/>
        <v>6363517</v>
      </c>
      <c r="J23" s="24">
        <f t="shared" si="1"/>
        <v>0</v>
      </c>
      <c r="K23" s="95">
        <f t="shared" si="1"/>
        <v>538490</v>
      </c>
      <c r="L23" s="96"/>
    </row>
    <row r="25" ht="12.75">
      <c r="F25" s="22"/>
    </row>
    <row r="26" ht="12.75">
      <c r="C26" s="29"/>
    </row>
    <row r="33" ht="12.75">
      <c r="F33" s="22"/>
    </row>
  </sheetData>
  <sheetProtection/>
  <mergeCells count="39">
    <mergeCell ref="A20:A21"/>
    <mergeCell ref="E20:E21"/>
    <mergeCell ref="B15:B16"/>
    <mergeCell ref="C15:C16"/>
    <mergeCell ref="E15:E16"/>
    <mergeCell ref="C20:C21"/>
    <mergeCell ref="A6:A7"/>
    <mergeCell ref="A23:E23"/>
    <mergeCell ref="G6:L6"/>
    <mergeCell ref="B4:L4"/>
    <mergeCell ref="A8:A9"/>
    <mergeCell ref="B8:B9"/>
    <mergeCell ref="C8:C9"/>
    <mergeCell ref="E8:E9"/>
    <mergeCell ref="B20:B21"/>
    <mergeCell ref="A15:A16"/>
    <mergeCell ref="B1:L1"/>
    <mergeCell ref="B2:L2"/>
    <mergeCell ref="B6:B7"/>
    <mergeCell ref="C6:C7"/>
    <mergeCell ref="E6:E7"/>
    <mergeCell ref="F6:F7"/>
    <mergeCell ref="D6:D7"/>
    <mergeCell ref="K7:L7"/>
    <mergeCell ref="K23:L23"/>
    <mergeCell ref="K8:L8"/>
    <mergeCell ref="K9:L9"/>
    <mergeCell ref="K10:L10"/>
    <mergeCell ref="K11:L11"/>
    <mergeCell ref="K12:L12"/>
    <mergeCell ref="K13:L13"/>
    <mergeCell ref="K14:L14"/>
    <mergeCell ref="K15:L15"/>
    <mergeCell ref="K17:L17"/>
    <mergeCell ref="K18:L18"/>
    <mergeCell ref="K19:L19"/>
    <mergeCell ref="K20:L20"/>
    <mergeCell ref="K21:L21"/>
    <mergeCell ref="K22:L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  <headerFooter alignWithMargins="0">
    <oddHeader>&amp;R&amp;8Tabela nr 2c
do  Uchwały Nr XXX/155/2009 
Rady Gminy Borowie
z dnia 29 grudnia 2009 roku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view="pageBreakPreview" zoomScaleSheetLayoutView="100" zoomScalePageLayoutView="0" workbookViewId="0" topLeftCell="A1">
      <selection activeCell="F31" sqref="F31"/>
    </sheetView>
  </sheetViews>
  <sheetFormatPr defaultColWidth="9.140625" defaultRowHeight="12.75"/>
  <cols>
    <col min="1" max="1" width="4.28125" style="9" customWidth="1"/>
    <col min="2" max="2" width="5.140625" style="9" customWidth="1"/>
    <col min="3" max="3" width="7.140625" style="9" customWidth="1"/>
    <col min="4" max="4" width="5.57421875" style="9" customWidth="1"/>
    <col min="5" max="5" width="41.7109375" style="9" customWidth="1"/>
    <col min="6" max="6" width="11.8515625" style="9" customWidth="1"/>
    <col min="7" max="7" width="10.8515625" style="9" customWidth="1"/>
    <col min="8" max="8" width="9.8515625" style="9" customWidth="1"/>
    <col min="9" max="9" width="11.421875" style="9" customWidth="1"/>
    <col min="10" max="10" width="10.421875" style="9" customWidth="1"/>
    <col min="11" max="11" width="10.00390625" style="9" customWidth="1"/>
    <col min="12" max="12" width="2.00390625" style="9" customWidth="1"/>
    <col min="13" max="16384" width="9.140625" style="9" customWidth="1"/>
  </cols>
  <sheetData>
    <row r="1" spans="2:12" ht="12.75">
      <c r="B1" s="74" t="s">
        <v>33</v>
      </c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2:12" ht="12.75">
      <c r="B2" s="74" t="s">
        <v>8</v>
      </c>
      <c r="C2" s="74"/>
      <c r="D2" s="74"/>
      <c r="E2" s="74"/>
      <c r="F2" s="74"/>
      <c r="G2" s="74"/>
      <c r="H2" s="74"/>
      <c r="I2" s="74"/>
      <c r="J2" s="74"/>
      <c r="K2" s="74"/>
      <c r="L2" s="74"/>
    </row>
    <row r="4" spans="2:12" ht="12.75">
      <c r="B4" s="64" t="s">
        <v>38</v>
      </c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0:12" ht="13.5" thickBot="1">
      <c r="J5" s="9" t="s">
        <v>44</v>
      </c>
      <c r="L5" s="23"/>
    </row>
    <row r="6" spans="1:12" ht="13.5" thickBot="1">
      <c r="A6" s="57" t="s">
        <v>10</v>
      </c>
      <c r="B6" s="75" t="s">
        <v>0</v>
      </c>
      <c r="C6" s="77" t="s">
        <v>12</v>
      </c>
      <c r="D6" s="83" t="s">
        <v>9</v>
      </c>
      <c r="E6" s="79" t="s">
        <v>1</v>
      </c>
      <c r="F6" s="81" t="s">
        <v>2</v>
      </c>
      <c r="G6" s="61" t="s">
        <v>3</v>
      </c>
      <c r="H6" s="62"/>
      <c r="I6" s="62"/>
      <c r="J6" s="62"/>
      <c r="K6" s="62"/>
      <c r="L6" s="63"/>
    </row>
    <row r="7" spans="1:12" ht="46.5" thickBot="1" thickTop="1">
      <c r="A7" s="58"/>
      <c r="B7" s="76"/>
      <c r="C7" s="78"/>
      <c r="D7" s="84"/>
      <c r="E7" s="80"/>
      <c r="F7" s="82"/>
      <c r="G7" s="25" t="s">
        <v>4</v>
      </c>
      <c r="H7" s="25" t="s">
        <v>5</v>
      </c>
      <c r="I7" s="25" t="s">
        <v>32</v>
      </c>
      <c r="J7" s="25" t="s">
        <v>6</v>
      </c>
      <c r="K7" s="85" t="s">
        <v>7</v>
      </c>
      <c r="L7" s="86"/>
    </row>
    <row r="8" spans="1:12" ht="19.5" customHeight="1">
      <c r="A8" s="65">
        <v>1</v>
      </c>
      <c r="B8" s="66">
        <v>600</v>
      </c>
      <c r="C8" s="65">
        <v>60016</v>
      </c>
      <c r="D8" s="26" t="s">
        <v>34</v>
      </c>
      <c r="E8" s="67" t="s">
        <v>37</v>
      </c>
      <c r="F8" s="30">
        <f aca="true" t="shared" si="0" ref="F8:F22">SUM(G8:L8)</f>
        <v>5237905</v>
      </c>
      <c r="G8" s="27"/>
      <c r="H8" s="27"/>
      <c r="I8" s="27">
        <v>5237905</v>
      </c>
      <c r="J8" s="27"/>
      <c r="K8" s="87"/>
      <c r="L8" s="88"/>
    </row>
    <row r="9" spans="1:12" ht="18" customHeight="1">
      <c r="A9" s="54"/>
      <c r="B9" s="52"/>
      <c r="C9" s="54"/>
      <c r="D9" s="17" t="s">
        <v>35</v>
      </c>
      <c r="E9" s="68"/>
      <c r="F9" s="31">
        <f t="shared" si="0"/>
        <v>924337</v>
      </c>
      <c r="G9" s="16">
        <v>924337</v>
      </c>
      <c r="H9" s="16"/>
      <c r="I9" s="16"/>
      <c r="J9" s="16"/>
      <c r="K9" s="89"/>
      <c r="L9" s="90"/>
    </row>
    <row r="10" spans="1:12" ht="22.5" customHeight="1">
      <c r="A10" s="14">
        <v>2</v>
      </c>
      <c r="B10" s="36">
        <v>600</v>
      </c>
      <c r="C10" s="14">
        <v>60016</v>
      </c>
      <c r="D10" s="15" t="s">
        <v>17</v>
      </c>
      <c r="E10" s="10" t="s">
        <v>28</v>
      </c>
      <c r="F10" s="21">
        <f t="shared" si="0"/>
        <v>100000</v>
      </c>
      <c r="G10" s="11">
        <v>100000</v>
      </c>
      <c r="H10" s="11"/>
      <c r="I10" s="12"/>
      <c r="J10" s="11"/>
      <c r="K10" s="91"/>
      <c r="L10" s="92"/>
    </row>
    <row r="11" spans="1:12" ht="22.5" customHeight="1">
      <c r="A11" s="14">
        <v>3</v>
      </c>
      <c r="B11" s="37" t="s">
        <v>20</v>
      </c>
      <c r="C11" s="41" t="s">
        <v>21</v>
      </c>
      <c r="D11" s="6" t="s">
        <v>36</v>
      </c>
      <c r="E11" s="7" t="s">
        <v>22</v>
      </c>
      <c r="F11" s="21">
        <f t="shared" si="0"/>
        <v>15000</v>
      </c>
      <c r="G11" s="11">
        <v>15000</v>
      </c>
      <c r="H11" s="11"/>
      <c r="I11" s="12"/>
      <c r="J11" s="11"/>
      <c r="K11" s="91"/>
      <c r="L11" s="92"/>
    </row>
    <row r="12" spans="1:12" ht="22.5" customHeight="1">
      <c r="A12" s="14">
        <v>4</v>
      </c>
      <c r="B12" s="38">
        <v>801</v>
      </c>
      <c r="C12" s="18">
        <v>80101</v>
      </c>
      <c r="D12" s="8" t="s">
        <v>17</v>
      </c>
      <c r="E12" s="10" t="s">
        <v>14</v>
      </c>
      <c r="F12" s="21">
        <f t="shared" si="0"/>
        <v>1797700</v>
      </c>
      <c r="G12" s="11">
        <v>1797700</v>
      </c>
      <c r="H12" s="11"/>
      <c r="I12" s="12"/>
      <c r="J12" s="11"/>
      <c r="K12" s="91"/>
      <c r="L12" s="92"/>
    </row>
    <row r="13" spans="1:12" ht="22.5" customHeight="1">
      <c r="A13" s="14">
        <v>5</v>
      </c>
      <c r="B13" s="38">
        <v>801</v>
      </c>
      <c r="C13" s="18">
        <v>80101</v>
      </c>
      <c r="D13" s="8" t="s">
        <v>17</v>
      </c>
      <c r="E13" s="10" t="s">
        <v>23</v>
      </c>
      <c r="F13" s="21">
        <f t="shared" si="0"/>
        <v>73495</v>
      </c>
      <c r="G13" s="11">
        <v>73495</v>
      </c>
      <c r="H13" s="11"/>
      <c r="I13" s="12"/>
      <c r="J13" s="11"/>
      <c r="K13" s="91"/>
      <c r="L13" s="92"/>
    </row>
    <row r="14" spans="1:12" ht="22.5" customHeight="1">
      <c r="A14" s="14">
        <v>6</v>
      </c>
      <c r="B14" s="38">
        <v>801</v>
      </c>
      <c r="C14" s="18">
        <v>80101</v>
      </c>
      <c r="D14" s="8" t="s">
        <v>17</v>
      </c>
      <c r="E14" s="10" t="s">
        <v>24</v>
      </c>
      <c r="F14" s="21">
        <f t="shared" si="0"/>
        <v>115450</v>
      </c>
      <c r="G14" s="11">
        <v>115450</v>
      </c>
      <c r="H14" s="11"/>
      <c r="I14" s="12"/>
      <c r="J14" s="11"/>
      <c r="K14" s="70"/>
      <c r="L14" s="71"/>
    </row>
    <row r="15" spans="1:12" ht="20.25" customHeight="1">
      <c r="A15" s="53">
        <v>7</v>
      </c>
      <c r="B15" s="51">
        <v>851</v>
      </c>
      <c r="C15" s="53">
        <v>85121</v>
      </c>
      <c r="D15" s="19" t="s">
        <v>34</v>
      </c>
      <c r="E15" s="55" t="s">
        <v>29</v>
      </c>
      <c r="F15" s="32">
        <f t="shared" si="0"/>
        <v>720612</v>
      </c>
      <c r="G15" s="20"/>
      <c r="H15" s="20"/>
      <c r="I15" s="20">
        <v>720612</v>
      </c>
      <c r="J15" s="34"/>
      <c r="K15" s="72"/>
      <c r="L15" s="73"/>
    </row>
    <row r="16" spans="1:12" ht="24.75" customHeight="1">
      <c r="A16" s="54"/>
      <c r="B16" s="52"/>
      <c r="C16" s="54"/>
      <c r="D16" s="17" t="s">
        <v>35</v>
      </c>
      <c r="E16" s="56"/>
      <c r="F16" s="31">
        <f t="shared" si="0"/>
        <v>529432</v>
      </c>
      <c r="G16" s="16">
        <v>529432</v>
      </c>
      <c r="H16" s="16"/>
      <c r="I16" s="16"/>
      <c r="J16" s="33"/>
      <c r="K16" s="33"/>
      <c r="L16" s="48"/>
    </row>
    <row r="17" spans="1:12" ht="22.5" customHeight="1">
      <c r="A17" s="14">
        <v>9</v>
      </c>
      <c r="B17" s="39">
        <v>900</v>
      </c>
      <c r="C17" s="42">
        <v>90003</v>
      </c>
      <c r="D17" s="6" t="s">
        <v>17</v>
      </c>
      <c r="E17" s="5" t="s">
        <v>19</v>
      </c>
      <c r="F17" s="21">
        <f t="shared" si="0"/>
        <v>20000</v>
      </c>
      <c r="G17" s="11">
        <v>20000</v>
      </c>
      <c r="H17" s="11"/>
      <c r="I17" s="12"/>
      <c r="J17" s="11"/>
      <c r="K17" s="97"/>
      <c r="L17" s="98"/>
    </row>
    <row r="18" spans="1:12" ht="22.5" customHeight="1">
      <c r="A18" s="14">
        <v>10</v>
      </c>
      <c r="B18" s="40" t="s">
        <v>15</v>
      </c>
      <c r="C18" s="43" t="s">
        <v>16</v>
      </c>
      <c r="D18" s="3" t="s">
        <v>17</v>
      </c>
      <c r="E18" s="4" t="s">
        <v>18</v>
      </c>
      <c r="F18" s="21">
        <f t="shared" si="0"/>
        <v>25000</v>
      </c>
      <c r="G18" s="11">
        <v>25000</v>
      </c>
      <c r="H18" s="11"/>
      <c r="I18" s="12"/>
      <c r="J18" s="11"/>
      <c r="K18" s="91"/>
      <c r="L18" s="92"/>
    </row>
    <row r="19" spans="1:12" ht="22.5" customHeight="1">
      <c r="A19" s="14">
        <v>11</v>
      </c>
      <c r="B19" s="37" t="s">
        <v>25</v>
      </c>
      <c r="C19" s="44" t="s">
        <v>30</v>
      </c>
      <c r="D19" s="1" t="s">
        <v>17</v>
      </c>
      <c r="E19" s="2" t="s">
        <v>31</v>
      </c>
      <c r="F19" s="21">
        <f t="shared" si="0"/>
        <v>20000</v>
      </c>
      <c r="G19" s="11">
        <v>20000</v>
      </c>
      <c r="H19" s="11"/>
      <c r="I19" s="12"/>
      <c r="J19" s="11"/>
      <c r="K19" s="91"/>
      <c r="L19" s="92"/>
    </row>
    <row r="20" spans="1:12" ht="22.5" customHeight="1">
      <c r="A20" s="18">
        <v>12</v>
      </c>
      <c r="B20" s="37" t="s">
        <v>25</v>
      </c>
      <c r="C20" s="44" t="s">
        <v>26</v>
      </c>
      <c r="D20" s="1" t="s">
        <v>17</v>
      </c>
      <c r="E20" s="2" t="s">
        <v>27</v>
      </c>
      <c r="F20" s="21">
        <f t="shared" si="0"/>
        <v>35000</v>
      </c>
      <c r="G20" s="11">
        <v>35000</v>
      </c>
      <c r="H20" s="11"/>
      <c r="I20" s="12"/>
      <c r="J20" s="11"/>
      <c r="K20" s="91"/>
      <c r="L20" s="92"/>
    </row>
    <row r="21" spans="1:12" ht="19.5" customHeight="1">
      <c r="A21" s="49">
        <v>13</v>
      </c>
      <c r="B21" s="69">
        <v>926</v>
      </c>
      <c r="C21" s="49">
        <v>92601</v>
      </c>
      <c r="D21" s="19" t="s">
        <v>39</v>
      </c>
      <c r="E21" s="50" t="s">
        <v>13</v>
      </c>
      <c r="F21" s="32">
        <f t="shared" si="0"/>
        <v>405000</v>
      </c>
      <c r="G21" s="20"/>
      <c r="H21" s="20"/>
      <c r="I21" s="20">
        <v>405000</v>
      </c>
      <c r="J21" s="20"/>
      <c r="K21" s="72"/>
      <c r="L21" s="73"/>
    </row>
    <row r="22" spans="1:12" ht="19.5" customHeight="1">
      <c r="A22" s="49"/>
      <c r="B22" s="69"/>
      <c r="C22" s="49"/>
      <c r="D22" s="17" t="s">
        <v>40</v>
      </c>
      <c r="E22" s="50"/>
      <c r="F22" s="31">
        <f t="shared" si="0"/>
        <v>253800</v>
      </c>
      <c r="G22" s="16">
        <v>253800</v>
      </c>
      <c r="H22" s="16"/>
      <c r="I22" s="16"/>
      <c r="J22" s="16"/>
      <c r="K22" s="89"/>
      <c r="L22" s="90"/>
    </row>
    <row r="23" spans="1:12" ht="13.5" thickBot="1">
      <c r="A23" s="13"/>
      <c r="B23" s="35"/>
      <c r="C23" s="45"/>
      <c r="D23" s="46"/>
      <c r="E23" s="47"/>
      <c r="F23" s="47"/>
      <c r="G23" s="47"/>
      <c r="H23" s="47"/>
      <c r="I23" s="47"/>
      <c r="J23" s="47"/>
      <c r="K23" s="93"/>
      <c r="L23" s="94"/>
    </row>
    <row r="24" spans="1:12" ht="27.75" customHeight="1" thickBot="1">
      <c r="A24" s="59" t="s">
        <v>11</v>
      </c>
      <c r="B24" s="60"/>
      <c r="C24" s="60"/>
      <c r="D24" s="60"/>
      <c r="E24" s="60"/>
      <c r="F24" s="24">
        <f aca="true" t="shared" si="1" ref="F24:K24">SUM(F8:F23)</f>
        <v>10272731</v>
      </c>
      <c r="G24" s="24">
        <f t="shared" si="1"/>
        <v>3909214</v>
      </c>
      <c r="H24" s="24">
        <f t="shared" si="1"/>
        <v>0</v>
      </c>
      <c r="I24" s="24">
        <f t="shared" si="1"/>
        <v>6363517</v>
      </c>
      <c r="J24" s="24">
        <f t="shared" si="1"/>
        <v>0</v>
      </c>
      <c r="K24" s="95">
        <f t="shared" si="1"/>
        <v>0</v>
      </c>
      <c r="L24" s="96"/>
    </row>
    <row r="26" ht="12.75">
      <c r="F26" s="22"/>
    </row>
    <row r="27" ht="12.75">
      <c r="C27" s="29"/>
    </row>
    <row r="34" ht="12.75">
      <c r="F34" s="22"/>
    </row>
  </sheetData>
  <sheetProtection/>
  <mergeCells count="40">
    <mergeCell ref="K23:L23"/>
    <mergeCell ref="K24:L24"/>
    <mergeCell ref="K17:L17"/>
    <mergeCell ref="K18:L18"/>
    <mergeCell ref="K21:L21"/>
    <mergeCell ref="K22:L22"/>
    <mergeCell ref="K19:L19"/>
    <mergeCell ref="K20:L20"/>
    <mergeCell ref="K8:L8"/>
    <mergeCell ref="K9:L9"/>
    <mergeCell ref="K10:L10"/>
    <mergeCell ref="K11:L11"/>
    <mergeCell ref="K12:L12"/>
    <mergeCell ref="K13:L13"/>
    <mergeCell ref="K14:L14"/>
    <mergeCell ref="K15:L15"/>
    <mergeCell ref="B1:L1"/>
    <mergeCell ref="B2:L2"/>
    <mergeCell ref="B6:B7"/>
    <mergeCell ref="C6:C7"/>
    <mergeCell ref="E6:E7"/>
    <mergeCell ref="F6:F7"/>
    <mergeCell ref="D6:D7"/>
    <mergeCell ref="K7:L7"/>
    <mergeCell ref="A6:A7"/>
    <mergeCell ref="A24:E24"/>
    <mergeCell ref="G6:L6"/>
    <mergeCell ref="B4:L4"/>
    <mergeCell ref="A8:A9"/>
    <mergeCell ref="B8:B9"/>
    <mergeCell ref="C8:C9"/>
    <mergeCell ref="E8:E9"/>
    <mergeCell ref="B21:B22"/>
    <mergeCell ref="A15:A16"/>
    <mergeCell ref="A21:A22"/>
    <mergeCell ref="E21:E22"/>
    <mergeCell ref="B15:B16"/>
    <mergeCell ref="C15:C16"/>
    <mergeCell ref="E15:E16"/>
    <mergeCell ref="C21:C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  <headerFooter alignWithMargins="0">
    <oddHeader>&amp;R&amp;8Tabela nr 2c
do  Uchwały Nr ............. Rady Gminy Borowie
z dnia 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Centrum informacji mlodzieżowej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Hanna Ośko</cp:lastModifiedBy>
  <cp:lastPrinted>2010-01-04T10:17:48Z</cp:lastPrinted>
  <dcterms:created xsi:type="dcterms:W3CDTF">2009-11-06T07:27:00Z</dcterms:created>
  <dcterms:modified xsi:type="dcterms:W3CDTF">2010-01-04T10:30:11Z</dcterms:modified>
  <cp:category/>
  <cp:version/>
  <cp:contentType/>
  <cp:contentStatus/>
</cp:coreProperties>
</file>