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'Arkusz1'!$A$1:$F$27</definedName>
  </definedNames>
  <calcPr fullCalcOnLoad="1"/>
</workbook>
</file>

<file path=xl/sharedStrings.xml><?xml version="1.0" encoding="utf-8"?>
<sst xmlns="http://schemas.openxmlformats.org/spreadsheetml/2006/main" count="30" uniqueCount="27">
  <si>
    <t>Załącznik Nr 6</t>
  </si>
  <si>
    <t>Gminnego Funduszu</t>
  </si>
  <si>
    <t>Ochrony Środowiska i Gospodarki Wodnej</t>
  </si>
  <si>
    <t>Lp.</t>
  </si>
  <si>
    <t>Wyszczególnienie</t>
  </si>
  <si>
    <t>I</t>
  </si>
  <si>
    <t>Stan funduszu na początek roku</t>
  </si>
  <si>
    <t>środki pieniężne</t>
  </si>
  <si>
    <t>należności</t>
  </si>
  <si>
    <t>zobowiązania</t>
  </si>
  <si>
    <t>II</t>
  </si>
  <si>
    <t>Przychody</t>
  </si>
  <si>
    <t>Wpływy z różnych opłat</t>
  </si>
  <si>
    <t>III</t>
  </si>
  <si>
    <t>Zakup materiałów i wyposażenia</t>
  </si>
  <si>
    <t xml:space="preserve">Zakup usług pozostałych </t>
  </si>
  <si>
    <t>IV</t>
  </si>
  <si>
    <t>Dział 900 Rozdział 90011</t>
  </si>
  <si>
    <t>0690</t>
  </si>
  <si>
    <t>§</t>
  </si>
  <si>
    <t>% wyk.</t>
  </si>
  <si>
    <t>Koszty</t>
  </si>
  <si>
    <t>Informacja o realizacji przychodów i kosztów</t>
  </si>
  <si>
    <t>za  2009 rok</t>
  </si>
  <si>
    <t>Plan na rok 2009                 po zmianach</t>
  </si>
  <si>
    <t>Wykonanie za rok 2009</t>
  </si>
  <si>
    <t>Stan funduszu na 31.12.2009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</si>
</sst>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5" fillId="33" borderId="0" xfId="0" applyNumberFormat="1" applyFont="1" applyFill="1" applyBorder="1" applyAlignment="1">
      <alignment horizontal="right" vertical="top" wrapText="1"/>
    </xf>
    <xf numFmtId="168" fontId="2" fillId="0" borderId="0" xfId="0" applyNumberFormat="1" applyFont="1" applyBorder="1" applyAlignment="1">
      <alignment horizontal="right" vertical="top" wrapText="1"/>
    </xf>
    <xf numFmtId="168" fontId="5" fillId="33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wrapText="1"/>
    </xf>
    <xf numFmtId="0" fontId="2" fillId="33" borderId="18" xfId="0" applyFont="1" applyFill="1" applyBorder="1" applyAlignment="1">
      <alignment horizontal="right" vertical="center" wrapText="1"/>
    </xf>
    <xf numFmtId="168" fontId="5" fillId="33" borderId="11" xfId="0" applyNumberFormat="1" applyFont="1" applyFill="1" applyBorder="1" applyAlignment="1">
      <alignment horizontal="right" vertical="center" wrapText="1"/>
    </xf>
    <xf numFmtId="168" fontId="5" fillId="33" borderId="19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168" fontId="2" fillId="0" borderId="19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168" fontId="5" fillId="33" borderId="2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8" fontId="2" fillId="0" borderId="2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8" fontId="6" fillId="0" borderId="11" xfId="0" applyNumberFormat="1" applyFont="1" applyBorder="1" applyAlignment="1">
      <alignment horizontal="right" vertical="center" wrapText="1"/>
    </xf>
    <xf numFmtId="168" fontId="6" fillId="0" borderId="20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2" fillId="0" borderId="21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68" fontId="2" fillId="0" borderId="17" xfId="0" applyNumberFormat="1" applyFont="1" applyBorder="1" applyAlignment="1">
      <alignment horizontal="right" vertical="center" wrapText="1"/>
    </xf>
    <xf numFmtId="168" fontId="2" fillId="0" borderId="22" xfId="0" applyNumberFormat="1" applyFont="1" applyBorder="1" applyAlignment="1">
      <alignment horizontal="right" vertical="center" wrapText="1"/>
    </xf>
    <xf numFmtId="168" fontId="5" fillId="0" borderId="19" xfId="0" applyNumberFormat="1" applyFont="1" applyFill="1" applyBorder="1" applyAlignment="1">
      <alignment horizontal="right" vertical="center" wrapText="1"/>
    </xf>
    <xf numFmtId="168" fontId="5" fillId="0" borderId="20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5.57421875" style="0" customWidth="1"/>
    <col min="2" max="2" width="31.00390625" style="0" customWidth="1"/>
    <col min="3" max="3" width="8.421875" style="0" customWidth="1"/>
    <col min="4" max="4" width="14.28125" style="0" customWidth="1"/>
    <col min="5" max="5" width="14.421875" style="0" customWidth="1"/>
    <col min="6" max="6" width="8.28125" style="0" customWidth="1"/>
    <col min="7" max="7" width="14.7109375" style="0" customWidth="1"/>
  </cols>
  <sheetData>
    <row r="1" spans="6:7" ht="15.75">
      <c r="F1" s="1" t="s">
        <v>0</v>
      </c>
      <c r="G1" s="1"/>
    </row>
    <row r="2" ht="18.75">
      <c r="A2" s="3"/>
    </row>
    <row r="3" spans="1:7" ht="15" customHeight="1">
      <c r="A3" s="51" t="s">
        <v>22</v>
      </c>
      <c r="B3" s="51"/>
      <c r="C3" s="51"/>
      <c r="D3" s="51"/>
      <c r="E3" s="51"/>
      <c r="F3" s="51"/>
      <c r="G3" s="3"/>
    </row>
    <row r="4" spans="1:7" ht="15" customHeight="1">
      <c r="A4" s="51" t="s">
        <v>1</v>
      </c>
      <c r="B4" s="51"/>
      <c r="C4" s="51"/>
      <c r="D4" s="51"/>
      <c r="E4" s="51"/>
      <c r="F4" s="51"/>
      <c r="G4" s="3"/>
    </row>
    <row r="5" spans="1:7" ht="15" customHeight="1">
      <c r="A5" s="51" t="s">
        <v>2</v>
      </c>
      <c r="B5" s="51"/>
      <c r="C5" s="51"/>
      <c r="D5" s="51"/>
      <c r="E5" s="51"/>
      <c r="F5" s="51"/>
      <c r="G5" s="3"/>
    </row>
    <row r="6" spans="1:7" ht="15" customHeight="1">
      <c r="A6" s="51" t="s">
        <v>23</v>
      </c>
      <c r="B6" s="51"/>
      <c r="C6" s="51"/>
      <c r="D6" s="51"/>
      <c r="E6" s="51"/>
      <c r="F6" s="51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ht="18.75">
      <c r="A9" s="2"/>
    </row>
    <row r="10" ht="15.75">
      <c r="A10" s="4" t="s">
        <v>17</v>
      </c>
    </row>
    <row r="11" spans="6:7" ht="13.5" thickBot="1">
      <c r="F11" s="6"/>
      <c r="G11" s="6"/>
    </row>
    <row r="12" spans="1:7" ht="15.75">
      <c r="A12" s="52" t="s">
        <v>3</v>
      </c>
      <c r="B12" s="54" t="s">
        <v>4</v>
      </c>
      <c r="C12" s="44" t="s">
        <v>19</v>
      </c>
      <c r="D12" s="46" t="s">
        <v>24</v>
      </c>
      <c r="E12" s="48" t="s">
        <v>25</v>
      </c>
      <c r="F12" s="48" t="s">
        <v>20</v>
      </c>
      <c r="G12" s="16"/>
    </row>
    <row r="13" spans="1:7" ht="16.5" customHeight="1">
      <c r="A13" s="53"/>
      <c r="B13" s="55"/>
      <c r="C13" s="45"/>
      <c r="D13" s="47"/>
      <c r="E13" s="49"/>
      <c r="F13" s="49"/>
      <c r="G13" s="17"/>
    </row>
    <row r="14" spans="1:7" ht="17.25" customHeight="1">
      <c r="A14" s="53"/>
      <c r="B14" s="55"/>
      <c r="C14" s="45"/>
      <c r="D14" s="47"/>
      <c r="E14" s="50"/>
      <c r="F14" s="50"/>
      <c r="G14" s="17"/>
    </row>
    <row r="15" spans="1:7" ht="19.5" customHeight="1">
      <c r="A15" s="10" t="s">
        <v>5</v>
      </c>
      <c r="B15" s="9" t="s">
        <v>6</v>
      </c>
      <c r="C15" s="23"/>
      <c r="D15" s="24">
        <f>D16+D17+D18</f>
        <v>100</v>
      </c>
      <c r="E15" s="25">
        <f>SUM(E16:E18)</f>
        <v>1395.7</v>
      </c>
      <c r="F15" s="25"/>
      <c r="G15" s="18"/>
    </row>
    <row r="16" spans="1:7" ht="19.5" customHeight="1">
      <c r="A16" s="7"/>
      <c r="B16" s="8" t="s">
        <v>7</v>
      </c>
      <c r="C16" s="26"/>
      <c r="D16" s="27">
        <v>100</v>
      </c>
      <c r="E16" s="28">
        <v>1395.7</v>
      </c>
      <c r="F16" s="42"/>
      <c r="G16" s="19"/>
    </row>
    <row r="17" spans="1:7" ht="19.5" customHeight="1">
      <c r="A17" s="7"/>
      <c r="B17" s="8" t="s">
        <v>8</v>
      </c>
      <c r="C17" s="26"/>
      <c r="D17" s="27">
        <v>0</v>
      </c>
      <c r="E17" s="28">
        <v>0</v>
      </c>
      <c r="F17" s="28"/>
      <c r="G17" s="19"/>
    </row>
    <row r="18" spans="1:7" ht="19.5" customHeight="1">
      <c r="A18" s="7"/>
      <c r="B18" s="8" t="s">
        <v>9</v>
      </c>
      <c r="C18" s="26"/>
      <c r="D18" s="27">
        <v>0</v>
      </c>
      <c r="E18" s="28">
        <v>0</v>
      </c>
      <c r="F18" s="28"/>
      <c r="G18" s="19"/>
    </row>
    <row r="19" spans="1:7" ht="19.5" customHeight="1">
      <c r="A19" s="11" t="s">
        <v>10</v>
      </c>
      <c r="B19" s="9" t="s">
        <v>11</v>
      </c>
      <c r="C19" s="29"/>
      <c r="D19" s="24">
        <f>D20</f>
        <v>21300</v>
      </c>
      <c r="E19" s="30">
        <f>E20</f>
        <v>21279.1</v>
      </c>
      <c r="F19" s="30">
        <f>(E19/D19)*100</f>
        <v>99.90187793427229</v>
      </c>
      <c r="G19" s="18"/>
    </row>
    <row r="20" spans="1:7" ht="19.5" customHeight="1">
      <c r="A20" s="12"/>
      <c r="B20" s="8" t="s">
        <v>12</v>
      </c>
      <c r="C20" s="31" t="s">
        <v>18</v>
      </c>
      <c r="D20" s="27">
        <v>21300</v>
      </c>
      <c r="E20" s="32">
        <v>21279.1</v>
      </c>
      <c r="F20" s="43">
        <f>(E20/D20)*100</f>
        <v>99.90187793427229</v>
      </c>
      <c r="G20" s="19"/>
    </row>
    <row r="21" spans="1:7" ht="19.5" customHeight="1">
      <c r="A21" s="11" t="s">
        <v>13</v>
      </c>
      <c r="B21" s="9" t="s">
        <v>21</v>
      </c>
      <c r="C21" s="29"/>
      <c r="D21" s="24">
        <f>SUM(D22:D23)</f>
        <v>20900</v>
      </c>
      <c r="E21" s="30">
        <f>SUM(E22:E23)</f>
        <v>12627.95</v>
      </c>
      <c r="F21" s="30">
        <f>(E21/D21)*100</f>
        <v>60.420813397129194</v>
      </c>
      <c r="G21" s="20"/>
    </row>
    <row r="22" spans="1:7" ht="19.5" customHeight="1">
      <c r="A22" s="7"/>
      <c r="B22" s="8" t="s">
        <v>14</v>
      </c>
      <c r="C22" s="33">
        <v>4210</v>
      </c>
      <c r="D22" s="27">
        <v>19100</v>
      </c>
      <c r="E22" s="32">
        <v>12107.45</v>
      </c>
      <c r="F22" s="43">
        <f>(E22/D22)*100</f>
        <v>63.38979057591624</v>
      </c>
      <c r="G22" s="21"/>
    </row>
    <row r="23" spans="1:7" ht="19.5" customHeight="1">
      <c r="A23" s="7"/>
      <c r="B23" s="8" t="s">
        <v>15</v>
      </c>
      <c r="C23" s="33">
        <v>4300</v>
      </c>
      <c r="D23" s="34">
        <v>1800</v>
      </c>
      <c r="E23" s="35">
        <v>520.5</v>
      </c>
      <c r="F23" s="43">
        <f>(E23/D23)*100</f>
        <v>28.916666666666668</v>
      </c>
      <c r="G23" s="22"/>
    </row>
    <row r="24" spans="1:7" ht="19.5" customHeight="1">
      <c r="A24" s="11" t="s">
        <v>16</v>
      </c>
      <c r="B24" s="9" t="s">
        <v>26</v>
      </c>
      <c r="C24" s="29"/>
      <c r="D24" s="24">
        <f>D15+D19-D21</f>
        <v>500</v>
      </c>
      <c r="E24" s="30">
        <f>E15+E19-E21</f>
        <v>10046.849999999999</v>
      </c>
      <c r="F24" s="30"/>
      <c r="G24" s="20"/>
    </row>
    <row r="25" spans="1:7" ht="19.5" customHeight="1">
      <c r="A25" s="7"/>
      <c r="B25" s="8" t="s">
        <v>7</v>
      </c>
      <c r="C25" s="33"/>
      <c r="D25" s="27">
        <v>500</v>
      </c>
      <c r="E25" s="32">
        <f>E24</f>
        <v>10046.849999999999</v>
      </c>
      <c r="F25" s="32"/>
      <c r="G25" s="19"/>
    </row>
    <row r="26" spans="1:7" ht="19.5" customHeight="1">
      <c r="A26" s="7"/>
      <c r="B26" s="13" t="s">
        <v>8</v>
      </c>
      <c r="C26" s="36"/>
      <c r="D26" s="37">
        <v>0</v>
      </c>
      <c r="E26" s="38">
        <v>0</v>
      </c>
      <c r="F26" s="38"/>
      <c r="G26" s="19"/>
    </row>
    <row r="27" spans="1:7" ht="19.5" customHeight="1" thickBot="1">
      <c r="A27" s="14"/>
      <c r="B27" s="15" t="s">
        <v>9</v>
      </c>
      <c r="C27" s="39"/>
      <c r="D27" s="40">
        <v>0</v>
      </c>
      <c r="E27" s="41">
        <v>0</v>
      </c>
      <c r="F27" s="41"/>
      <c r="G27" s="19"/>
    </row>
    <row r="28" ht="15.75">
      <c r="A28" s="5"/>
    </row>
  </sheetData>
  <sheetProtection/>
  <mergeCells count="10">
    <mergeCell ref="C12:C14"/>
    <mergeCell ref="D12:D14"/>
    <mergeCell ref="F12:F14"/>
    <mergeCell ref="A3:F3"/>
    <mergeCell ref="A4:F4"/>
    <mergeCell ref="A5:F5"/>
    <mergeCell ref="A6:F6"/>
    <mergeCell ref="A12:A14"/>
    <mergeCell ref="B12:B14"/>
    <mergeCell ref="E12:E14"/>
  </mergeCells>
  <printOptions/>
  <pageMargins left="1.1811023622047245" right="0.7874015748031497" top="0.7874015748031497" bottom="0.5905511811023623" header="0.5118110236220472" footer="0.5118110236220472"/>
  <pageSetup firstPageNumber="51" useFirstPageNumber="1" horizontalDpi="600" verticalDpi="600" orientation="portrait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Fockers</dc:creator>
  <cp:keywords/>
  <dc:description/>
  <cp:lastModifiedBy>Hanna Ośko</cp:lastModifiedBy>
  <cp:lastPrinted>2010-03-17T15:07:24Z</cp:lastPrinted>
  <dcterms:created xsi:type="dcterms:W3CDTF">2008-08-05T08:45:16Z</dcterms:created>
  <dcterms:modified xsi:type="dcterms:W3CDTF">2010-03-17T15:08:28Z</dcterms:modified>
  <cp:category/>
  <cp:version/>
  <cp:contentType/>
  <cp:contentStatus/>
</cp:coreProperties>
</file>